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07A88920-217B-46FB-8AA7-0028117F49A5}"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<sst xmlns="http://schemas.openxmlformats.org/spreadsheetml/2006/main" count="1260" uniqueCount="680">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</sst>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276</v>
      </c>
      <c r="B10" s="171"/>
      <c r="C10" s="107" t="str">
        <f>VLOOKUP(A10,lista,2,0)</f>
        <v>G. COORDINACIÓN PERSONAL APOYO AGE</v>
      </c>
      <c r="D10" s="107"/>
      <c r="E10" s="107"/>
      <c r="F10" s="107"/>
      <c r="G10" s="107" t="str">
        <f>VLOOKUP(A10,lista,3,0)</f>
        <v>Técnico/a 1</v>
      </c>
      <c r="H10" s="107"/>
      <c r="I10" s="120" t="str">
        <f>VLOOKUP(A10,lista,4,0)</f>
        <v>Técnico/a en supervisión de proyectos ferroviarios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nD6EVLiodPjmGfLy5EAj4sigYncQfD8vGmIC5D61w0QeEX1Ey5sXkWEMHYpjwuy6eBzX2sYqXvbxxfo2j7bG3w==" saltValue="SGkG51EByCn3uYnnDHsVS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2026-04-14T12:15:44Z</dcterms:modified>
</cp:coreProperties>
</file>